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euszSybilski\Desktop\szkola\plan nauczania\Nowy folder\"/>
    </mc:Choice>
  </mc:AlternateContent>
  <xr:revisionPtr revIDLastSave="0" documentId="13_ncr:1_{6B192827-867C-4E22-BF75-76ED9DB650E4}" xr6:coauthVersionLast="43" xr6:coauthVersionMax="43" xr10:uidLastSave="{00000000-0000-0000-0000-000000000000}"/>
  <bookViews>
    <workbookView xWindow="41340" yWindow="1800" windowWidth="19200" windowHeight="11385" xr2:uid="{D340F922-ABE3-46B6-9DAA-1A076C562B8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7" i="1" l="1"/>
  <c r="J35" i="1"/>
  <c r="I35" i="1"/>
  <c r="H35" i="1"/>
  <c r="G35" i="1"/>
  <c r="F35" i="1"/>
  <c r="E35" i="1"/>
  <c r="D35" i="1"/>
  <c r="C35" i="1"/>
  <c r="K34" i="1"/>
  <c r="K33" i="1"/>
  <c r="K32" i="1"/>
  <c r="L35" i="1"/>
  <c r="K31" i="1"/>
  <c r="K35" i="1" s="1"/>
  <c r="J29" i="1"/>
  <c r="J36" i="1" s="1"/>
  <c r="I29" i="1"/>
  <c r="I36" i="1" s="1"/>
  <c r="H29" i="1"/>
  <c r="H36" i="1" s="1"/>
  <c r="G29" i="1"/>
  <c r="G36" i="1" s="1"/>
  <c r="F29" i="1"/>
  <c r="F36" i="1" s="1"/>
  <c r="E29" i="1"/>
  <c r="E36" i="1" s="1"/>
  <c r="D29" i="1"/>
  <c r="D36" i="1" s="1"/>
  <c r="C29" i="1"/>
  <c r="C36" i="1" s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L29" i="1"/>
  <c r="K13" i="1"/>
  <c r="K29" i="1" s="1"/>
  <c r="K36" i="1" s="1"/>
  <c r="L36" i="1" l="1"/>
</calcChain>
</file>

<file path=xl/sharedStrings.xml><?xml version="1.0" encoding="utf-8"?>
<sst xmlns="http://schemas.openxmlformats.org/spreadsheetml/2006/main" count="51" uniqueCount="43">
  <si>
    <t>Szkolny plan nauczania czteroletniego LICEUM OGÓLNOKSZTAŁCĄCE</t>
  </si>
  <si>
    <r>
      <rPr>
        <sz val="12"/>
        <rFont val="Arial"/>
        <family val="2"/>
        <charset val="238"/>
      </rPr>
      <t>Typ</t>
    </r>
    <r>
      <rPr>
        <b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szkoły:</t>
    </r>
    <r>
      <rPr>
        <b/>
        <sz val="12"/>
        <rFont val="Arial"/>
        <family val="2"/>
        <charset val="238"/>
      </rPr>
      <t xml:space="preserve"> Liceum Ogólnokształcące  -  </t>
    </r>
    <r>
      <rPr>
        <sz val="12"/>
        <rFont val="Arial"/>
        <family val="2"/>
        <charset val="238"/>
      </rPr>
      <t>4-letni okres nauczania</t>
    </r>
    <r>
      <rPr>
        <b/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>/1/</t>
    </r>
  </si>
  <si>
    <t>klasa : BIOLOGICZNO - CHEMICZNA</t>
  </si>
  <si>
    <t>biologia, chemia, język angielski</t>
  </si>
  <si>
    <t>Podbudowa programowa:                                SZKOŁA PODSTAWOWA</t>
  </si>
  <si>
    <t xml:space="preserve">podstawa programowa - 2019 r </t>
  </si>
  <si>
    <t>Lp</t>
  </si>
  <si>
    <t>Obowiązkowe zajęcia edukacyjne</t>
  </si>
  <si>
    <t>Klasa</t>
  </si>
  <si>
    <t>Liczba godzin tygodniowo 
w czteroletnim okresie nauczania</t>
  </si>
  <si>
    <t>Liczba godzin w czteroletnim okresie nauczania</t>
  </si>
  <si>
    <t>I</t>
  </si>
  <si>
    <t>II</t>
  </si>
  <si>
    <t>III</t>
  </si>
  <si>
    <t>IV</t>
  </si>
  <si>
    <t>I semestr</t>
  </si>
  <si>
    <t>II semestr</t>
  </si>
  <si>
    <t>Przedmioty ogólnokształcące</t>
  </si>
  <si>
    <t>Język polski</t>
  </si>
  <si>
    <t>Język angielski</t>
  </si>
  <si>
    <t>Język niemiecki/rosyjski</t>
  </si>
  <si>
    <t>Plastyka</t>
  </si>
  <si>
    <t>Historia</t>
  </si>
  <si>
    <t>Wiedza o społeczeństwie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</si>
  <si>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</si>
  <si>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</si>
  <si>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</si>
  <si>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</si>
  <si>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</si>
  <si>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</si>
  <si>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</si>
  <si>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</si>
  <si>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</si>
  <si>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Zajęcia z wychowawcą</t>
  </si>
  <si>
    <t xml:space="preserve">Łączna liczba godzin  </t>
  </si>
  <si>
    <t xml:space="preserve">Przedmioty realizowane w zakresie rozszerzonym oraz uzupełniające </t>
  </si>
  <si>
    <t>biologia</t>
  </si>
  <si>
    <t>Historia i społecz. - przedm. uzupełniający</t>
  </si>
  <si>
    <t>Łączna liczba godzin</t>
  </si>
  <si>
    <t>Tygodniowy wymiar godzin obowiązkowych zajęć edukacyjnych</t>
  </si>
  <si>
    <t>Religia</t>
  </si>
  <si>
    <t xml:space="preserve">Doradztwo zawodowe 10 godzin w ciągu całego cyklu nauczania </t>
  </si>
  <si>
    <r>
      <rPr>
        <vertAlign val="superscript"/>
        <sz val="10"/>
        <rFont val="Arial"/>
        <family val="2"/>
        <charset val="238"/>
      </rPr>
      <t>/1/</t>
    </r>
    <r>
      <rPr>
        <sz val="11"/>
        <color theme="1"/>
        <rFont val="Calibri"/>
        <family val="2"/>
        <charset val="238"/>
        <scheme val="minor"/>
      </rPr>
      <t xml:space="preserve"> (do celów obliczeniowych przyjęto 30 tygodni w ciągu jednego roku szkolnego)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</si>
</sst>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0" borderId="0" xfId="1" applyFont="1"/>
    <xf numFmtId="0" fontId="6" fillId="0" borderId="0" xfId="1" applyFont="1"/>
    <xf numFmtId="0" fontId="7" fillId="0" borderId="0" xfId="1" applyFont="1"/>
    <xf numFmtId="0" fontId="10" fillId="2" borderId="7" xfId="1" applyFont="1" applyFill="1" applyBorder="1" applyAlignment="1">
      <alignment horizontal="center" textRotation="90"/>
    </xf>
    <xf numFmtId="0" fontId="10" fillId="2" borderId="8" xfId="1" applyFont="1" applyFill="1" applyBorder="1" applyAlignment="1">
      <alignment horizontal="center" textRotation="90"/>
    </xf>
    <xf numFmtId="0" fontId="1" fillId="4" borderId="1" xfId="1" applyFill="1" applyBorder="1" applyAlignment="1">
      <alignment horizontal="center" vertical="center"/>
    </xf>
    <xf numFmtId="0" fontId="1" fillId="4" borderId="13" xfId="1" applyFill="1" applyBorder="1" applyAlignment="1">
      <alignment vertical="center" wrapText="1"/>
    </xf>
    <xf numFmtId="0" fontId="1" fillId="4" borderId="14" xfId="1" applyFill="1" applyBorder="1" applyAlignment="1" applyProtection="1">
      <alignment horizontal="center" vertical="center"/>
      <protection locked="0"/>
    </xf>
    <xf numFmtId="0" fontId="1" fillId="4" borderId="15" xfId="1" applyFill="1" applyBorder="1" applyAlignment="1" applyProtection="1">
      <alignment horizontal="center" vertical="center"/>
      <protection locked="0"/>
    </xf>
    <xf numFmtId="0" fontId="1" fillId="4" borderId="16" xfId="1" applyFill="1" applyBorder="1" applyAlignment="1" applyProtection="1">
      <alignment horizontal="center" vertical="center"/>
      <protection locked="0"/>
    </xf>
    <xf numFmtId="0" fontId="9" fillId="3" borderId="4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0" fillId="4" borderId="13" xfId="1" applyFont="1" applyFill="1" applyBorder="1" applyAlignment="1">
      <alignment vertical="center" wrapText="1"/>
    </xf>
    <xf numFmtId="0" fontId="1" fillId="4" borderId="17" xfId="1" applyFill="1" applyBorder="1" applyAlignment="1" applyProtection="1">
      <alignment horizontal="center" vertical="center"/>
      <protection locked="0"/>
    </xf>
    <xf numFmtId="0" fontId="1" fillId="4" borderId="13" xfId="1" applyFill="1" applyBorder="1" applyAlignment="1" applyProtection="1">
      <alignment horizontal="center" vertical="center"/>
      <protection locked="0"/>
    </xf>
    <xf numFmtId="0" fontId="1" fillId="4" borderId="4" xfId="1" applyFill="1" applyBorder="1" applyAlignment="1" applyProtection="1">
      <alignment horizontal="center" vertical="center"/>
      <protection locked="0"/>
    </xf>
    <xf numFmtId="0" fontId="1" fillId="4" borderId="18" xfId="1" applyFill="1" applyBorder="1" applyAlignment="1" applyProtection="1">
      <alignment horizontal="center" vertical="center"/>
      <protection locked="0"/>
    </xf>
    <xf numFmtId="0" fontId="1" fillId="4" borderId="19" xfId="1" applyFill="1" applyBorder="1" applyAlignment="1" applyProtection="1">
      <alignment horizontal="center" vertical="center"/>
      <protection locked="0"/>
    </xf>
    <xf numFmtId="0" fontId="1" fillId="4" borderId="20" xfId="1" applyFill="1" applyBorder="1" applyAlignment="1" applyProtection="1">
      <alignment horizontal="center" vertical="center"/>
      <protection locked="0"/>
    </xf>
    <xf numFmtId="0" fontId="9" fillId="3" borderId="9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1" fillId="4" borderId="1" xfId="1" applyFill="1" applyBorder="1" applyAlignment="1" applyProtection="1">
      <alignment horizontal="center" vertical="center"/>
      <protection locked="0"/>
    </xf>
    <xf numFmtId="0" fontId="0" fillId="4" borderId="23" xfId="1" applyFont="1" applyFill="1" applyBorder="1" applyAlignment="1" applyProtection="1">
      <alignment vertical="center" wrapText="1"/>
      <protection locked="0"/>
    </xf>
    <xf numFmtId="0" fontId="1" fillId="4" borderId="14" xfId="1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4" xfId="1" applyFill="1" applyBorder="1" applyAlignment="1" applyProtection="1">
      <alignment horizontal="center"/>
      <protection locked="0"/>
    </xf>
    <xf numFmtId="0" fontId="1" fillId="4" borderId="15" xfId="1" applyFill="1" applyBorder="1" applyAlignment="1" applyProtection="1">
      <alignment horizontal="center"/>
      <protection locked="0"/>
    </xf>
    <xf numFmtId="0" fontId="9" fillId="5" borderId="4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1" fillId="4" borderId="24" xfId="1" applyFill="1" applyBorder="1" applyProtection="1">
      <protection locked="0"/>
    </xf>
    <xf numFmtId="0" fontId="1" fillId="4" borderId="25" xfId="1" applyFill="1" applyBorder="1" applyProtection="1">
      <protection locked="0"/>
    </xf>
    <xf numFmtId="0" fontId="1" fillId="4" borderId="24" xfId="1" applyFill="1" applyBorder="1" applyAlignment="1" applyProtection="1">
      <alignment horizontal="center"/>
      <protection locked="0"/>
    </xf>
    <xf numFmtId="0" fontId="1" fillId="4" borderId="25" xfId="1" applyFill="1" applyBorder="1" applyAlignment="1" applyProtection="1">
      <alignment horizontal="center"/>
      <protection locked="0"/>
    </xf>
    <xf numFmtId="0" fontId="0" fillId="4" borderId="13" xfId="1" applyFont="1" applyFill="1" applyBorder="1" applyAlignment="1" applyProtection="1">
      <alignment vertical="center" wrapText="1"/>
      <protection locked="0"/>
    </xf>
    <xf numFmtId="0" fontId="1" fillId="4" borderId="13" xfId="1" applyFill="1" applyBorder="1" applyAlignment="1" applyProtection="1">
      <alignment vertical="center" wrapText="1"/>
      <protection locked="0"/>
    </xf>
    <xf numFmtId="0" fontId="9" fillId="5" borderId="9" xfId="1" applyFont="1" applyFill="1" applyBorder="1" applyAlignment="1">
      <alignment horizontal="center" vertical="center"/>
    </xf>
    <xf numFmtId="0" fontId="3" fillId="5" borderId="26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0" fontId="3" fillId="7" borderId="4" xfId="1" applyFont="1" applyFill="1" applyBorder="1" applyAlignment="1">
      <alignment horizontal="center" vertical="center"/>
    </xf>
    <xf numFmtId="0" fontId="1" fillId="8" borderId="1" xfId="1" applyFill="1" applyBorder="1" applyAlignment="1">
      <alignment horizontal="center" vertical="center" wrapText="1"/>
    </xf>
    <xf numFmtId="0" fontId="1" fillId="8" borderId="1" xfId="1" applyFill="1" applyBorder="1" applyAlignment="1">
      <alignment horizontal="left" vertical="center" wrapText="1"/>
    </xf>
    <xf numFmtId="0" fontId="1" fillId="8" borderId="1" xfId="1" applyFill="1" applyBorder="1" applyAlignment="1">
      <alignment horizontal="center" vertical="center"/>
    </xf>
    <xf numFmtId="0" fontId="9" fillId="8" borderId="1" xfId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164" fontId="9" fillId="0" borderId="0" xfId="1" applyNumberFormat="1" applyFont="1" applyAlignment="1">
      <alignment horizontal="center" vertical="center"/>
    </xf>
    <xf numFmtId="0" fontId="1" fillId="4" borderId="0" xfId="1" applyFill="1" applyAlignment="1">
      <alignment vertical="center"/>
    </xf>
    <xf numFmtId="0" fontId="9" fillId="3" borderId="10" xfId="1" applyFont="1" applyFill="1" applyBorder="1" applyAlignment="1">
      <alignment horizontal="left" vertical="center"/>
    </xf>
    <xf numFmtId="0" fontId="9" fillId="3" borderId="11" xfId="1" applyFont="1" applyFill="1" applyBorder="1" applyAlignment="1">
      <alignment horizontal="left" vertical="center"/>
    </xf>
    <xf numFmtId="0" fontId="1" fillId="3" borderId="0" xfId="1" applyFill="1" applyAlignment="1">
      <alignment horizontal="left"/>
    </xf>
    <xf numFmtId="0" fontId="1" fillId="3" borderId="11" xfId="1" applyFill="1" applyBorder="1" applyAlignment="1">
      <alignment horizontal="left"/>
    </xf>
    <xf numFmtId="0" fontId="1" fillId="3" borderId="12" xfId="1" applyFill="1" applyBorder="1" applyAlignment="1">
      <alignment horizontal="left"/>
    </xf>
    <xf numFmtId="0" fontId="1" fillId="3" borderId="5" xfId="1" applyFill="1" applyBorder="1" applyAlignment="1">
      <alignment horizontal="right" vertical="center" wrapText="1"/>
    </xf>
    <xf numFmtId="0" fontId="1" fillId="3" borderId="4" xfId="1" applyFill="1" applyBorder="1" applyAlignment="1">
      <alignment horizontal="right" vertical="center" wrapText="1"/>
    </xf>
    <xf numFmtId="0" fontId="9" fillId="5" borderId="5" xfId="1" applyFont="1" applyFill="1" applyBorder="1" applyAlignment="1">
      <alignment horizontal="left" vertical="center"/>
    </xf>
    <xf numFmtId="0" fontId="1" fillId="5" borderId="21" xfId="1" applyFill="1" applyBorder="1" applyAlignment="1">
      <alignment horizontal="left" vertical="center"/>
    </xf>
    <xf numFmtId="0" fontId="1" fillId="5" borderId="22" xfId="1" applyFill="1" applyBorder="1" applyAlignment="1">
      <alignment horizontal="left" vertical="center"/>
    </xf>
    <xf numFmtId="0" fontId="1" fillId="5" borderId="4" xfId="1" applyFill="1" applyBorder="1" applyAlignment="1">
      <alignment horizontal="left" vertical="center"/>
    </xf>
    <xf numFmtId="0" fontId="1" fillId="5" borderId="5" xfId="1" applyFill="1" applyBorder="1" applyAlignment="1">
      <alignment horizontal="right" vertical="center"/>
    </xf>
    <xf numFmtId="0" fontId="1" fillId="5" borderId="21" xfId="1" applyFill="1" applyBorder="1" applyAlignment="1">
      <alignment horizontal="right" vertical="center"/>
    </xf>
    <xf numFmtId="0" fontId="9" fillId="6" borderId="5" xfId="1" applyFont="1" applyFill="1" applyBorder="1" applyAlignment="1">
      <alignment horizontal="right" vertical="center" wrapText="1"/>
    </xf>
    <xf numFmtId="0" fontId="9" fillId="6" borderId="21" xfId="1" applyFont="1" applyFill="1" applyBorder="1" applyAlignment="1">
      <alignment horizontal="right" vertical="center" wrapText="1"/>
    </xf>
    <xf numFmtId="0" fontId="6" fillId="0" borderId="0" xfId="1" applyFont="1" applyAlignment="1">
      <alignment wrapText="1"/>
    </xf>
    <xf numFmtId="0" fontId="1" fillId="2" borderId="1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</cellXfs>
  <cellStyles count="2">
    <cellStyle name="Normalny" xfId="0" builtinId="0"/>
    <cellStyle name="Normalny 2" xfId="1" xr:uid="{98F1C47A-B043-4F39-ABA6-663671EB7B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3FD63-F359-49F0-961E-DE74F313306F}">
  <dimension ref="A1:L39"/>
  <sheetViews>
    <sheetView tabSelected="1" topLeftCell="A23" workbookViewId="0">
      <selection activeCell="L35" sqref="L35"/>
    </sheetView>
  </sheetViews>
  <sheetFormatPr defaultRowHeight="15" x14ac:dyDescent="0.25"/>
  <cols>
    <col min="2" max="2" width="19.28515625" customWidth="1"/>
  </cols>
  <sheetData>
    <row r="1" spans="1:12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8.75" x14ac:dyDescent="0.25">
      <c r="A2" s="3" t="s">
        <v>1</v>
      </c>
      <c r="B2" s="4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x14ac:dyDescent="0.25">
      <c r="A3" s="3"/>
      <c r="B3" s="4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3"/>
      <c r="B4" s="3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 x14ac:dyDescent="0.25">
      <c r="A5" s="3"/>
      <c r="B5" s="4" t="s">
        <v>3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.75" x14ac:dyDescent="0.25">
      <c r="A6" s="68" t="s">
        <v>4</v>
      </c>
      <c r="B6" s="68"/>
      <c r="C6" s="5"/>
      <c r="D6" s="5"/>
      <c r="E6" s="5"/>
      <c r="F6" s="4"/>
      <c r="G6" s="4"/>
      <c r="H6" s="4"/>
      <c r="I6" s="2"/>
      <c r="J6" s="4"/>
      <c r="K6" s="4"/>
      <c r="L6" s="4"/>
    </row>
    <row r="7" spans="1:12" ht="15.75" x14ac:dyDescent="0.25">
      <c r="A7" s="6"/>
      <c r="B7" t="s">
        <v>5</v>
      </c>
      <c r="C7" s="5"/>
      <c r="D7" s="5"/>
      <c r="E7" s="5"/>
      <c r="F7" s="4"/>
      <c r="G7" s="4"/>
      <c r="H7" s="4"/>
      <c r="I7" s="4"/>
      <c r="J7" s="4"/>
      <c r="K7" s="4"/>
      <c r="L7" s="4"/>
    </row>
    <row r="8" spans="1:12" ht="15.75" x14ac:dyDescent="0.25">
      <c r="A8" s="6"/>
      <c r="B8" s="5"/>
      <c r="C8" s="5"/>
      <c r="D8" s="5"/>
      <c r="E8" s="5"/>
      <c r="F8" s="4"/>
      <c r="G8" s="4"/>
      <c r="H8" s="4"/>
      <c r="I8" s="4"/>
      <c r="J8" s="4"/>
      <c r="K8" s="4"/>
      <c r="L8" s="4"/>
    </row>
    <row r="9" spans="1:12" x14ac:dyDescent="0.25">
      <c r="A9" s="69" t="s">
        <v>6</v>
      </c>
      <c r="B9" s="69" t="s">
        <v>7</v>
      </c>
      <c r="C9" s="69" t="s">
        <v>8</v>
      </c>
      <c r="D9" s="69"/>
      <c r="E9" s="69"/>
      <c r="F9" s="69"/>
      <c r="G9" s="69"/>
      <c r="H9" s="69"/>
      <c r="I9" s="69"/>
      <c r="J9" s="69"/>
      <c r="K9" s="71" t="s">
        <v>9</v>
      </c>
      <c r="L9" s="72" t="s">
        <v>10</v>
      </c>
    </row>
    <row r="10" spans="1:12" x14ac:dyDescent="0.25">
      <c r="A10" s="69"/>
      <c r="B10" s="69"/>
      <c r="C10" s="75" t="s">
        <v>11</v>
      </c>
      <c r="D10" s="76"/>
      <c r="E10" s="77" t="s">
        <v>12</v>
      </c>
      <c r="F10" s="76"/>
      <c r="G10" s="77" t="s">
        <v>13</v>
      </c>
      <c r="H10" s="76"/>
      <c r="I10" s="77" t="s">
        <v>14</v>
      </c>
      <c r="J10" s="76"/>
      <c r="K10" s="71"/>
      <c r="L10" s="73"/>
    </row>
    <row r="11" spans="1:12" ht="47.25" thickBot="1" x14ac:dyDescent="0.3">
      <c r="A11" s="69"/>
      <c r="B11" s="70"/>
      <c r="C11" s="7" t="s">
        <v>15</v>
      </c>
      <c r="D11" s="8" t="s">
        <v>16</v>
      </c>
      <c r="E11" s="7" t="s">
        <v>15</v>
      </c>
      <c r="F11" s="8" t="s">
        <v>16</v>
      </c>
      <c r="G11" s="7" t="s">
        <v>15</v>
      </c>
      <c r="H11" s="8" t="s">
        <v>16</v>
      </c>
      <c r="I11" s="7" t="s">
        <v>15</v>
      </c>
      <c r="J11" s="8" t="s">
        <v>16</v>
      </c>
      <c r="K11" s="71"/>
      <c r="L11" s="74"/>
    </row>
    <row r="12" spans="1:12" ht="15.75" thickBot="1" x14ac:dyDescent="0.3">
      <c r="A12" s="53" t="s">
        <v>17</v>
      </c>
      <c r="B12" s="54"/>
      <c r="C12" s="55"/>
      <c r="D12" s="55"/>
      <c r="E12" s="55"/>
      <c r="F12" s="55"/>
      <c r="G12" s="55"/>
      <c r="H12" s="55"/>
      <c r="I12" s="55"/>
      <c r="J12" s="55"/>
      <c r="K12" s="56"/>
      <c r="L12" s="57"/>
    </row>
    <row r="13" spans="1:12" x14ac:dyDescent="0.25">
      <c r="A13" s="9">
        <v>1</v>
      </c>
      <c r="B13" s="10" t="s">
        <v>18</v>
      </c>
      <c r="C13" s="11">
        <v>4</v>
      </c>
      <c r="D13" s="12">
        <v>4</v>
      </c>
      <c r="E13" s="13">
        <v>4</v>
      </c>
      <c r="F13" s="12">
        <v>4</v>
      </c>
      <c r="G13" s="13">
        <v>4</v>
      </c>
      <c r="H13" s="12">
        <v>4</v>
      </c>
      <c r="I13" s="13">
        <v>4</v>
      </c>
      <c r="J13" s="12">
        <v>4</v>
      </c>
      <c r="K13" s="14">
        <f>SUM(C13:J13)/2</f>
        <v>16</v>
      </c>
      <c r="L13" s="15">
        <v>480</v>
      </c>
    </row>
    <row r="14" spans="1:12" x14ac:dyDescent="0.25">
      <c r="A14" s="9">
        <v>2</v>
      </c>
      <c r="B14" s="16" t="s">
        <v>19</v>
      </c>
      <c r="C14" s="17">
        <v>3</v>
      </c>
      <c r="D14" s="18">
        <v>3</v>
      </c>
      <c r="E14" s="19">
        <v>3</v>
      </c>
      <c r="F14" s="18">
        <v>3</v>
      </c>
      <c r="G14" s="19">
        <v>3</v>
      </c>
      <c r="H14" s="18">
        <v>3</v>
      </c>
      <c r="I14" s="19">
        <v>3</v>
      </c>
      <c r="J14" s="18">
        <v>3</v>
      </c>
      <c r="K14" s="14">
        <f t="shared" ref="K14:K28" si="0">SUM(C14:J14)/2</f>
        <v>12</v>
      </c>
      <c r="L14" s="15">
        <v>360</v>
      </c>
    </row>
    <row r="15" spans="1:12" ht="30" x14ac:dyDescent="0.25">
      <c r="A15" s="9">
        <v>3</v>
      </c>
      <c r="B15" s="16" t="s">
        <v>20</v>
      </c>
      <c r="C15" s="17">
        <v>2</v>
      </c>
      <c r="D15" s="18">
        <v>2</v>
      </c>
      <c r="E15" s="19">
        <v>2</v>
      </c>
      <c r="F15" s="18">
        <v>2</v>
      </c>
      <c r="G15" s="19">
        <v>2</v>
      </c>
      <c r="H15" s="18">
        <v>2</v>
      </c>
      <c r="I15" s="19">
        <v>2</v>
      </c>
      <c r="J15" s="18">
        <v>2</v>
      </c>
      <c r="K15" s="14">
        <f t="shared" si="0"/>
        <v>8</v>
      </c>
      <c r="L15" s="15">
        <v>240</v>
      </c>
    </row>
    <row r="16" spans="1:12" x14ac:dyDescent="0.25">
      <c r="A16" s="9">
        <v>4</v>
      </c>
      <c r="B16" s="16" t="s">
        <v>21</v>
      </c>
      <c r="C16" s="17">
        <v>1</v>
      </c>
      <c r="D16" s="18">
        <v>1</v>
      </c>
      <c r="E16" s="19"/>
      <c r="F16" s="18"/>
      <c r="G16" s="19"/>
      <c r="H16" s="18"/>
      <c r="I16" s="19"/>
      <c r="J16" s="18"/>
      <c r="K16" s="14">
        <f t="shared" si="0"/>
        <v>1</v>
      </c>
      <c r="L16" s="15">
        <v>30</v>
      </c>
    </row>
    <row r="17" spans="1:12" x14ac:dyDescent="0.25">
      <c r="A17" s="9">
        <v>5</v>
      </c>
      <c r="B17" s="10" t="s">
        <v>22</v>
      </c>
      <c r="C17" s="17">
        <v>2</v>
      </c>
      <c r="D17" s="18">
        <v>2</v>
      </c>
      <c r="E17" s="19">
        <v>2</v>
      </c>
      <c r="F17" s="18">
        <v>2</v>
      </c>
      <c r="G17" s="19">
        <v>2</v>
      </c>
      <c r="H17" s="18">
        <v>2</v>
      </c>
      <c r="I17" s="19">
        <v>2</v>
      </c>
      <c r="J17" s="18">
        <v>2</v>
      </c>
      <c r="K17" s="14">
        <f t="shared" si="0"/>
        <v>8</v>
      </c>
      <c r="L17" s="15">
        <v>240</v>
      </c>
    </row>
    <row r="18" spans="1:12" ht="25.5" x14ac:dyDescent="0.25">
      <c r="A18" s="9">
        <v>6</v>
      </c>
      <c r="B18" s="10" t="s">
        <v>23</v>
      </c>
      <c r="C18" s="17">
        <v>1</v>
      </c>
      <c r="D18" s="18">
        <v>1</v>
      </c>
      <c r="E18" s="19">
        <v>1</v>
      </c>
      <c r="F18" s="18">
        <v>1</v>
      </c>
      <c r="G18" s="19"/>
      <c r="H18" s="18"/>
      <c r="I18" s="19"/>
      <c r="J18" s="18"/>
      <c r="K18" s="14">
        <f t="shared" si="0"/>
        <v>2</v>
      </c>
      <c r="L18" s="15">
        <v>60</v>
      </c>
    </row>
    <row r="19" spans="1:12" ht="25.5" x14ac:dyDescent="0.25">
      <c r="A19" s="9">
        <v>7</v>
      </c>
      <c r="B19" s="10" t="s">
        <v>24</v>
      </c>
      <c r="C19" s="17">
        <v>1</v>
      </c>
      <c r="D19" s="18">
        <v>1</v>
      </c>
      <c r="E19" s="19"/>
      <c r="F19" s="18"/>
      <c r="G19" s="19"/>
      <c r="H19" s="18"/>
      <c r="I19" s="19"/>
      <c r="J19" s="18"/>
      <c r="K19" s="14">
        <f t="shared" si="0"/>
        <v>1</v>
      </c>
      <c r="L19" s="15">
        <v>30</v>
      </c>
    </row>
    <row r="20" spans="1:12" x14ac:dyDescent="0.25">
      <c r="A20" s="9">
        <v>8</v>
      </c>
      <c r="B20" s="10" t="s">
        <v>25</v>
      </c>
      <c r="C20" s="17">
        <v>1</v>
      </c>
      <c r="D20" s="18">
        <v>1</v>
      </c>
      <c r="E20" s="19">
        <v>2</v>
      </c>
      <c r="F20" s="18">
        <v>2</v>
      </c>
      <c r="G20" s="19">
        <v>1</v>
      </c>
      <c r="H20" s="18">
        <v>1</v>
      </c>
      <c r="I20" s="19"/>
      <c r="J20" s="18"/>
      <c r="K20" s="14">
        <f t="shared" si="0"/>
        <v>4</v>
      </c>
      <c r="L20" s="15">
        <v>120</v>
      </c>
    </row>
    <row r="21" spans="1:12" x14ac:dyDescent="0.25">
      <c r="A21" s="9">
        <v>9</v>
      </c>
      <c r="B21" s="10" t="s">
        <v>26</v>
      </c>
      <c r="C21" s="17">
        <v>1</v>
      </c>
      <c r="D21" s="18">
        <v>1</v>
      </c>
      <c r="E21" s="19">
        <v>2</v>
      </c>
      <c r="F21" s="18">
        <v>2</v>
      </c>
      <c r="G21" s="19">
        <v>1</v>
      </c>
      <c r="H21" s="18">
        <v>1</v>
      </c>
      <c r="I21" s="19"/>
      <c r="J21" s="18"/>
      <c r="K21" s="14">
        <f t="shared" si="0"/>
        <v>4</v>
      </c>
      <c r="L21" s="15">
        <v>120</v>
      </c>
    </row>
    <row r="22" spans="1:12" x14ac:dyDescent="0.25">
      <c r="A22" s="9">
        <v>10</v>
      </c>
      <c r="B22" s="10" t="s">
        <v>27</v>
      </c>
      <c r="C22" s="17">
        <v>1</v>
      </c>
      <c r="D22" s="18">
        <v>1</v>
      </c>
      <c r="E22" s="19">
        <v>2</v>
      </c>
      <c r="F22" s="18">
        <v>2</v>
      </c>
      <c r="G22" s="19">
        <v>1</v>
      </c>
      <c r="H22" s="18">
        <v>1</v>
      </c>
      <c r="I22" s="19"/>
      <c r="J22" s="18"/>
      <c r="K22" s="14">
        <f t="shared" si="0"/>
        <v>4</v>
      </c>
      <c r="L22" s="15">
        <v>120</v>
      </c>
    </row>
    <row r="23" spans="1:12" x14ac:dyDescent="0.25">
      <c r="A23" s="9">
        <v>11</v>
      </c>
      <c r="B23" s="10" t="s">
        <v>28</v>
      </c>
      <c r="C23" s="17">
        <v>1</v>
      </c>
      <c r="D23" s="18">
        <v>1</v>
      </c>
      <c r="E23" s="19">
        <v>1</v>
      </c>
      <c r="F23" s="18">
        <v>1</v>
      </c>
      <c r="G23" s="19">
        <v>2</v>
      </c>
      <c r="H23" s="18">
        <v>2</v>
      </c>
      <c r="I23" s="19"/>
      <c r="J23" s="18"/>
      <c r="K23" s="14">
        <f t="shared" si="0"/>
        <v>4</v>
      </c>
      <c r="L23" s="15">
        <v>120</v>
      </c>
    </row>
    <row r="24" spans="1:12" ht="25.5" x14ac:dyDescent="0.25">
      <c r="A24" s="9">
        <v>12</v>
      </c>
      <c r="B24" s="10" t="s">
        <v>29</v>
      </c>
      <c r="C24" s="17">
        <v>4</v>
      </c>
      <c r="D24" s="18">
        <v>4</v>
      </c>
      <c r="E24" s="19">
        <v>2</v>
      </c>
      <c r="F24" s="18">
        <v>2</v>
      </c>
      <c r="G24" s="19">
        <v>4</v>
      </c>
      <c r="H24" s="18">
        <v>4</v>
      </c>
      <c r="I24" s="19">
        <v>4</v>
      </c>
      <c r="J24" s="18">
        <v>4</v>
      </c>
      <c r="K24" s="14">
        <f t="shared" si="0"/>
        <v>14</v>
      </c>
      <c r="L24" s="15">
        <v>420</v>
      </c>
    </row>
    <row r="25" spans="1:12" ht="25.5" x14ac:dyDescent="0.25">
      <c r="A25" s="9">
        <v>13</v>
      </c>
      <c r="B25" s="10" t="s">
        <v>30</v>
      </c>
      <c r="C25" s="17">
        <v>1</v>
      </c>
      <c r="D25" s="18">
        <v>1</v>
      </c>
      <c r="E25" s="19">
        <v>1</v>
      </c>
      <c r="F25" s="18">
        <v>1</v>
      </c>
      <c r="G25" s="19">
        <v>1</v>
      </c>
      <c r="H25" s="18">
        <v>1</v>
      </c>
      <c r="I25" s="19"/>
      <c r="J25" s="18"/>
      <c r="K25" s="14">
        <f t="shared" si="0"/>
        <v>3</v>
      </c>
      <c r="L25" s="15">
        <v>90</v>
      </c>
    </row>
    <row r="26" spans="1:12" ht="38.25" x14ac:dyDescent="0.25">
      <c r="A26" s="9">
        <v>14</v>
      </c>
      <c r="B26" s="10" t="s">
        <v>31</v>
      </c>
      <c r="C26" s="17">
        <v>3</v>
      </c>
      <c r="D26" s="18">
        <v>3</v>
      </c>
      <c r="E26" s="19">
        <v>3</v>
      </c>
      <c r="F26" s="18">
        <v>3</v>
      </c>
      <c r="G26" s="19">
        <v>3</v>
      </c>
      <c r="H26" s="18">
        <v>3</v>
      </c>
      <c r="I26" s="19">
        <v>3</v>
      </c>
      <c r="J26" s="18">
        <v>3</v>
      </c>
      <c r="K26" s="14">
        <f t="shared" si="0"/>
        <v>12</v>
      </c>
      <c r="L26" s="15">
        <v>360</v>
      </c>
    </row>
    <row r="27" spans="1:12" ht="30" x14ac:dyDescent="0.25">
      <c r="A27" s="9">
        <v>15</v>
      </c>
      <c r="B27" s="16" t="s">
        <v>32</v>
      </c>
      <c r="C27" s="17">
        <v>1</v>
      </c>
      <c r="D27" s="18">
        <v>1</v>
      </c>
      <c r="E27" s="19"/>
      <c r="F27" s="18"/>
      <c r="G27" s="19"/>
      <c r="H27" s="18"/>
      <c r="I27" s="19"/>
      <c r="J27" s="18"/>
      <c r="K27" s="14">
        <f t="shared" si="0"/>
        <v>1</v>
      </c>
      <c r="L27" s="15">
        <v>30</v>
      </c>
    </row>
    <row r="28" spans="1:12" ht="30.75" thickBot="1" x14ac:dyDescent="0.3">
      <c r="A28" s="9">
        <v>16</v>
      </c>
      <c r="B28" s="16" t="s">
        <v>33</v>
      </c>
      <c r="C28" s="20">
        <v>1</v>
      </c>
      <c r="D28" s="21">
        <v>1</v>
      </c>
      <c r="E28" s="22">
        <v>1</v>
      </c>
      <c r="F28" s="21">
        <v>1</v>
      </c>
      <c r="G28" s="22">
        <v>1</v>
      </c>
      <c r="H28" s="21">
        <v>1</v>
      </c>
      <c r="I28" s="22">
        <v>1</v>
      </c>
      <c r="J28" s="21">
        <v>1</v>
      </c>
      <c r="K28" s="14">
        <f t="shared" si="0"/>
        <v>4</v>
      </c>
      <c r="L28" s="15">
        <v>120</v>
      </c>
    </row>
    <row r="29" spans="1:12" ht="15.75" x14ac:dyDescent="0.25">
      <c r="A29" s="58" t="s">
        <v>34</v>
      </c>
      <c r="B29" s="59"/>
      <c r="C29" s="23">
        <f>SUM(C13:C28)</f>
        <v>28</v>
      </c>
      <c r="D29" s="23">
        <f t="shared" ref="D29:J29" si="1">SUM(D13:D28)</f>
        <v>28</v>
      </c>
      <c r="E29" s="23">
        <f t="shared" si="1"/>
        <v>26</v>
      </c>
      <c r="F29" s="23">
        <f t="shared" si="1"/>
        <v>26</v>
      </c>
      <c r="G29" s="23">
        <f t="shared" si="1"/>
        <v>25</v>
      </c>
      <c r="H29" s="23">
        <f t="shared" si="1"/>
        <v>25</v>
      </c>
      <c r="I29" s="23">
        <f t="shared" si="1"/>
        <v>19</v>
      </c>
      <c r="J29" s="23">
        <f t="shared" si="1"/>
        <v>19</v>
      </c>
      <c r="K29" s="24">
        <f>SUM(K13:K28)</f>
        <v>98</v>
      </c>
      <c r="L29" s="25">
        <f>SUM(L13:L28)</f>
        <v>2940</v>
      </c>
    </row>
    <row r="30" spans="1:12" ht="15.75" thickBot="1" x14ac:dyDescent="0.3">
      <c r="A30" s="60" t="s">
        <v>35</v>
      </c>
      <c r="B30" s="61"/>
      <c r="C30" s="62"/>
      <c r="D30" s="62"/>
      <c r="E30" s="62"/>
      <c r="F30" s="62"/>
      <c r="G30" s="62"/>
      <c r="H30" s="62"/>
      <c r="I30" s="62"/>
      <c r="J30" s="62"/>
      <c r="K30" s="61"/>
      <c r="L30" s="63"/>
    </row>
    <row r="31" spans="1:12" x14ac:dyDescent="0.25">
      <c r="A31" s="26">
        <v>1</v>
      </c>
      <c r="B31" s="27" t="s">
        <v>27</v>
      </c>
      <c r="C31" s="28"/>
      <c r="D31" s="29"/>
      <c r="E31" s="30">
        <v>2</v>
      </c>
      <c r="F31" s="31">
        <v>2</v>
      </c>
      <c r="G31" s="30">
        <v>2</v>
      </c>
      <c r="H31" s="31">
        <v>2</v>
      </c>
      <c r="I31" s="30">
        <v>2</v>
      </c>
      <c r="J31" s="31">
        <v>2</v>
      </c>
      <c r="K31" s="32">
        <f>SUM(C31:J31)/2</f>
        <v>6</v>
      </c>
      <c r="L31" s="33">
        <v>180</v>
      </c>
    </row>
    <row r="32" spans="1:12" x14ac:dyDescent="0.25">
      <c r="A32" s="26">
        <v>2</v>
      </c>
      <c r="B32" s="27" t="s">
        <v>36</v>
      </c>
      <c r="C32" s="34"/>
      <c r="D32" s="35"/>
      <c r="E32" s="36">
        <v>2</v>
      </c>
      <c r="F32" s="37">
        <v>2</v>
      </c>
      <c r="G32" s="36">
        <v>2</v>
      </c>
      <c r="H32" s="37">
        <v>2</v>
      </c>
      <c r="I32" s="36">
        <v>2</v>
      </c>
      <c r="J32" s="37">
        <v>2</v>
      </c>
      <c r="K32" s="32">
        <f>SUM(C32:J32)/2</f>
        <v>6</v>
      </c>
      <c r="L32" s="33">
        <v>240</v>
      </c>
    </row>
    <row r="33" spans="1:12" x14ac:dyDescent="0.25">
      <c r="A33" s="26">
        <v>3</v>
      </c>
      <c r="B33" s="38" t="s">
        <v>19</v>
      </c>
      <c r="C33" s="17">
        <v>1</v>
      </c>
      <c r="D33" s="18">
        <v>1</v>
      </c>
      <c r="E33" s="17">
        <v>1</v>
      </c>
      <c r="F33" s="18">
        <v>1</v>
      </c>
      <c r="G33" s="17">
        <v>2</v>
      </c>
      <c r="H33" s="18">
        <v>2</v>
      </c>
      <c r="I33" s="17">
        <v>2</v>
      </c>
      <c r="J33" s="18">
        <v>2</v>
      </c>
      <c r="K33" s="32">
        <f>SUM(C33:J33)/2</f>
        <v>6</v>
      </c>
      <c r="L33" s="33">
        <v>180</v>
      </c>
    </row>
    <row r="34" spans="1:12" ht="39" thickBot="1" x14ac:dyDescent="0.3">
      <c r="A34" s="26">
        <v>4</v>
      </c>
      <c r="B34" s="39" t="s">
        <v>37</v>
      </c>
      <c r="C34" s="20">
        <v>1</v>
      </c>
      <c r="D34" s="21">
        <v>1</v>
      </c>
      <c r="E34" s="20">
        <v>1</v>
      </c>
      <c r="F34" s="21">
        <v>1</v>
      </c>
      <c r="G34" s="20"/>
      <c r="H34" s="21"/>
      <c r="I34" s="20"/>
      <c r="J34" s="21"/>
      <c r="K34" s="32">
        <f>SUM(C34:J34)/2</f>
        <v>2</v>
      </c>
      <c r="L34" s="33">
        <v>60</v>
      </c>
    </row>
    <row r="35" spans="1:12" ht="15.75" x14ac:dyDescent="0.25">
      <c r="A35" s="64" t="s">
        <v>38</v>
      </c>
      <c r="B35" s="65"/>
      <c r="C35" s="40">
        <f t="shared" ref="C35:L35" si="2">SUM(C31:C34)</f>
        <v>2</v>
      </c>
      <c r="D35" s="40">
        <f t="shared" si="2"/>
        <v>2</v>
      </c>
      <c r="E35" s="40">
        <f t="shared" si="2"/>
        <v>6</v>
      </c>
      <c r="F35" s="40">
        <f t="shared" si="2"/>
        <v>6</v>
      </c>
      <c r="G35" s="40">
        <f t="shared" si="2"/>
        <v>6</v>
      </c>
      <c r="H35" s="40">
        <f t="shared" si="2"/>
        <v>6</v>
      </c>
      <c r="I35" s="40">
        <f t="shared" si="2"/>
        <v>6</v>
      </c>
      <c r="J35" s="40">
        <f t="shared" si="2"/>
        <v>6</v>
      </c>
      <c r="K35" s="41">
        <f t="shared" si="2"/>
        <v>20</v>
      </c>
      <c r="L35" s="42">
        <f t="shared" si="2"/>
        <v>660</v>
      </c>
    </row>
    <row r="36" spans="1:12" ht="45.75" customHeight="1" x14ac:dyDescent="0.25">
      <c r="A36" s="66" t="s">
        <v>39</v>
      </c>
      <c r="B36" s="67"/>
      <c r="C36" s="43">
        <f t="shared" ref="C36:L36" si="3">C29+C35</f>
        <v>30</v>
      </c>
      <c r="D36" s="43">
        <f t="shared" si="3"/>
        <v>30</v>
      </c>
      <c r="E36" s="43">
        <f t="shared" si="3"/>
        <v>32</v>
      </c>
      <c r="F36" s="43">
        <f t="shared" si="3"/>
        <v>32</v>
      </c>
      <c r="G36" s="43">
        <f t="shared" si="3"/>
        <v>31</v>
      </c>
      <c r="H36" s="43">
        <f t="shared" si="3"/>
        <v>31</v>
      </c>
      <c r="I36" s="43">
        <f t="shared" si="3"/>
        <v>25</v>
      </c>
      <c r="J36" s="43">
        <f t="shared" si="3"/>
        <v>25</v>
      </c>
      <c r="K36" s="44">
        <f t="shared" si="3"/>
        <v>118</v>
      </c>
      <c r="L36" s="44">
        <f t="shared" si="3"/>
        <v>3600</v>
      </c>
    </row>
    <row r="37" spans="1:12" x14ac:dyDescent="0.25">
      <c r="A37" s="45">
        <v>1</v>
      </c>
      <c r="B37" s="46" t="s">
        <v>40</v>
      </c>
      <c r="C37" s="47">
        <v>2</v>
      </c>
      <c r="D37" s="47">
        <v>2</v>
      </c>
      <c r="E37" s="47">
        <v>2</v>
      </c>
      <c r="F37" s="47">
        <v>2</v>
      </c>
      <c r="G37" s="47">
        <v>2</v>
      </c>
      <c r="H37" s="47">
        <v>2</v>
      </c>
      <c r="I37" s="47">
        <v>2</v>
      </c>
      <c r="J37" s="47">
        <v>2</v>
      </c>
      <c r="K37" s="48">
        <f>SUM(C37:J37)/2</f>
        <v>8</v>
      </c>
      <c r="L37" s="48"/>
    </row>
    <row r="38" spans="1:12" ht="51" x14ac:dyDescent="0.25">
      <c r="A38" s="45">
        <v>2</v>
      </c>
      <c r="B38" s="46" t="s">
        <v>41</v>
      </c>
      <c r="C38" s="47"/>
      <c r="D38" s="47"/>
      <c r="E38" s="47"/>
      <c r="F38" s="47"/>
      <c r="G38" s="47"/>
      <c r="H38" s="47"/>
      <c r="I38" s="47"/>
      <c r="J38" s="47"/>
      <c r="K38" s="48">
        <v>10</v>
      </c>
      <c r="L38" s="48"/>
    </row>
    <row r="39" spans="1:12" x14ac:dyDescent="0.25">
      <c r="A39" s="2" t="s">
        <v>42</v>
      </c>
      <c r="B39" s="49"/>
      <c r="C39" s="50"/>
      <c r="D39" s="50"/>
      <c r="E39" s="50"/>
      <c r="F39" s="50"/>
      <c r="G39" s="50"/>
      <c r="H39" s="50"/>
      <c r="I39" s="50"/>
      <c r="J39" s="50"/>
      <c r="K39" s="51"/>
      <c r="L39" s="52"/>
    </row>
  </sheetData>
  <mergeCells count="15">
    <mergeCell ref="L9:L11"/>
    <mergeCell ref="C10:D10"/>
    <mergeCell ref="E10:F10"/>
    <mergeCell ref="G10:H10"/>
    <mergeCell ref="I10:J10"/>
    <mergeCell ref="A6:B6"/>
    <mergeCell ref="A9:A11"/>
    <mergeCell ref="B9:B11"/>
    <mergeCell ref="C9:J9"/>
    <mergeCell ref="K9:K11"/>
    <mergeCell ref="A12:L12"/>
    <mergeCell ref="A29:B29"/>
    <mergeCell ref="A30:L30"/>
    <mergeCell ref="A35:B35"/>
    <mergeCell ref="A36:B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Sybilski</dc:creator>
  <cp:lastModifiedBy>Mateusz Sybilski</cp:lastModifiedBy>
  <dcterms:created xsi:type="dcterms:W3CDTF">2019-08-26T13:39:53Z</dcterms:created>
  <dcterms:modified xsi:type="dcterms:W3CDTF">2019-08-26T14:15:21Z</dcterms:modified>
</cp:coreProperties>
</file>